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List1" sheetId="1" r:id="rId1"/>
    <sheet name="List2" sheetId="2" r:id="rId2"/>
    <sheet name="List3" sheetId="3" r:id="rId3"/>
  </sheets>
  <definedNames>
    <definedName name="delka1">'List1'!$D$7</definedName>
    <definedName name="delka2">'List1'!$D$8</definedName>
    <definedName name="delka3">'List1'!$D$9</definedName>
  </definedNames>
  <calcPr fullCalcOnLoad="1"/>
</workbook>
</file>

<file path=xl/sharedStrings.xml><?xml version="1.0" encoding="utf-8"?>
<sst xmlns="http://schemas.openxmlformats.org/spreadsheetml/2006/main" count="76" uniqueCount="27">
  <si>
    <t>r\h</t>
  </si>
  <si>
    <t>Pen.</t>
  </si>
  <si>
    <t>SUM</t>
  </si>
  <si>
    <t>par</t>
  </si>
  <si>
    <t xml:space="preserve"> </t>
  </si>
  <si>
    <t>hole</t>
  </si>
  <si>
    <t>m</t>
  </si>
  <si>
    <t>0-65m                     -0</t>
  </si>
  <si>
    <t>65-130m                  -1</t>
  </si>
  <si>
    <t>130-195m                -2</t>
  </si>
  <si>
    <t>195m a vice             -3</t>
  </si>
  <si>
    <t>MINUS PAR hřiště pro kat. Woman</t>
  </si>
  <si>
    <t>&gt;65</t>
  </si>
  <si>
    <t>&gt;130</t>
  </si>
  <si>
    <t>&gt;195</t>
  </si>
  <si>
    <t>SUM - PAR WOMAN</t>
  </si>
  <si>
    <t>Pořadí</t>
  </si>
  <si>
    <t>BAGR</t>
  </si>
  <si>
    <t>Lukáš "Lukasicek" Filandr</t>
  </si>
  <si>
    <t xml:space="preserve">Irmgard Derschmidt </t>
  </si>
  <si>
    <t>Martin "Marťák" Slížek</t>
  </si>
  <si>
    <t>Katharina Gusenbauer</t>
  </si>
  <si>
    <t>Mareček</t>
  </si>
  <si>
    <t>Kristýna "supice" Fojtíková</t>
  </si>
  <si>
    <t>delka1</t>
  </si>
  <si>
    <t>delka2</t>
  </si>
  <si>
    <t>delka3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</si>
</sst>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workbookViewId="0" topLeftCell="A1">
      <selection activeCell="Q17" sqref="Q17"/>
    </sheetView>
  </sheetViews>
  <sheetFormatPr defaultColWidth="9.00390625" defaultRowHeight="12.75"/>
  <cols>
    <col min="1" max="3" width="9.125" style="1" customWidth="1"/>
    <col min="4" max="21" width="3.75390625" style="1" customWidth="1"/>
    <col min="22" max="23" width="4.875" style="1" customWidth="1"/>
    <col min="24" max="47" width="9.125" style="1" customWidth="1"/>
  </cols>
  <sheetData>
    <row r="1" ht="12.75">
      <c r="A1" s="1" t="s">
        <v>17</v>
      </c>
    </row>
    <row r="2" spans="1:4" ht="12.75">
      <c r="A2" s="1" t="s">
        <v>5</v>
      </c>
      <c r="B2" s="1" t="s">
        <v>6</v>
      </c>
      <c r="D2" s="2" t="s">
        <v>7</v>
      </c>
    </row>
    <row r="3" spans="1:4" ht="12.75">
      <c r="A3" s="1">
        <v>1</v>
      </c>
      <c r="B3" s="1">
        <v>129</v>
      </c>
      <c r="D3" s="2" t="s">
        <v>8</v>
      </c>
    </row>
    <row r="4" spans="1:4" ht="12.75">
      <c r="A4" s="1">
        <v>2</v>
      </c>
      <c r="B4" s="1">
        <v>106</v>
      </c>
      <c r="D4" s="2" t="s">
        <v>9</v>
      </c>
    </row>
    <row r="5" spans="1:4" ht="12.75">
      <c r="A5" s="1">
        <v>3</v>
      </c>
      <c r="B5" s="1">
        <v>155</v>
      </c>
      <c r="D5" s="2" t="s">
        <v>10</v>
      </c>
    </row>
    <row r="6" spans="1:2" ht="12.75">
      <c r="A6" s="1">
        <v>4</v>
      </c>
      <c r="B6" s="1">
        <v>187</v>
      </c>
    </row>
    <row r="7" spans="1:4" ht="12.75">
      <c r="A7" s="1">
        <v>5</v>
      </c>
      <c r="B7" s="1">
        <v>47</v>
      </c>
      <c r="C7" s="1" t="s">
        <v>24</v>
      </c>
      <c r="D7" s="1">
        <v>65</v>
      </c>
    </row>
    <row r="8" spans="1:4" ht="12.75">
      <c r="A8" s="1">
        <v>6</v>
      </c>
      <c r="B8" s="1">
        <v>160</v>
      </c>
      <c r="C8" s="1" t="s">
        <v>25</v>
      </c>
      <c r="D8" s="1">
        <v>130</v>
      </c>
    </row>
    <row r="9" spans="1:4" ht="12.75">
      <c r="A9" s="1">
        <v>7</v>
      </c>
      <c r="B9" s="1">
        <v>120</v>
      </c>
      <c r="C9" s="1" t="s">
        <v>26</v>
      </c>
      <c r="D9" s="1">
        <v>195</v>
      </c>
    </row>
    <row r="10" spans="1:2" ht="12.75">
      <c r="A10" s="1">
        <v>8</v>
      </c>
      <c r="B10" s="1">
        <v>140</v>
      </c>
    </row>
    <row r="11" spans="1:2" ht="12.75">
      <c r="A11" s="1">
        <v>9</v>
      </c>
      <c r="B11" s="1">
        <v>58</v>
      </c>
    </row>
    <row r="12" spans="1:2" ht="12.75">
      <c r="A12" s="1">
        <v>10</v>
      </c>
      <c r="B12" s="1">
        <v>84</v>
      </c>
    </row>
    <row r="13" spans="1:2" ht="12.75">
      <c r="A13" s="1">
        <v>11</v>
      </c>
      <c r="B13" s="1">
        <v>132</v>
      </c>
    </row>
    <row r="14" spans="1:2" ht="12.75">
      <c r="A14" s="1">
        <v>12</v>
      </c>
      <c r="B14" s="1">
        <v>57</v>
      </c>
    </row>
    <row r="15" spans="1:4" ht="12.75">
      <c r="A15" s="1">
        <v>13</v>
      </c>
      <c r="B15" s="1">
        <v>65</v>
      </c>
      <c r="D15" s="2" t="s">
        <v>11</v>
      </c>
    </row>
    <row r="16" spans="1:22" ht="12.75">
      <c r="A16" s="1">
        <v>14</v>
      </c>
      <c r="B16" s="1">
        <v>68</v>
      </c>
      <c r="C16" s="4" t="s">
        <v>0</v>
      </c>
      <c r="D16" s="4">
        <v>1</v>
      </c>
      <c r="E16" s="4">
        <v>2</v>
      </c>
      <c r="F16" s="4">
        <v>3</v>
      </c>
      <c r="G16" s="4">
        <v>4</v>
      </c>
      <c r="H16" s="4">
        <v>5</v>
      </c>
      <c r="I16" s="4">
        <v>6</v>
      </c>
      <c r="J16" s="4">
        <v>7</v>
      </c>
      <c r="K16" s="4">
        <v>8</v>
      </c>
      <c r="L16" s="4">
        <v>9</v>
      </c>
      <c r="M16" s="4">
        <v>10</v>
      </c>
      <c r="N16" s="4">
        <v>11</v>
      </c>
      <c r="O16" s="4">
        <v>12</v>
      </c>
      <c r="P16" s="4">
        <v>13</v>
      </c>
      <c r="Q16" s="4">
        <v>14</v>
      </c>
      <c r="R16" s="4">
        <v>15</v>
      </c>
      <c r="S16" s="4">
        <v>16</v>
      </c>
      <c r="T16" s="4">
        <v>17</v>
      </c>
      <c r="U16" s="4">
        <v>18</v>
      </c>
      <c r="V16" s="4" t="s">
        <v>2</v>
      </c>
    </row>
    <row r="17" spans="1:22" ht="12.75">
      <c r="A17" s="1">
        <v>15</v>
      </c>
      <c r="B17" s="1">
        <v>128</v>
      </c>
      <c r="C17" s="4" t="s">
        <v>6</v>
      </c>
      <c r="D17" s="4">
        <v>67</v>
      </c>
      <c r="E17" s="4">
        <v>130</v>
      </c>
      <c r="F17" s="4">
        <v>170</v>
      </c>
      <c r="G17" s="4">
        <v>115</v>
      </c>
      <c r="H17" s="4">
        <v>93</v>
      </c>
      <c r="I17" s="4">
        <v>103</v>
      </c>
      <c r="J17" s="4">
        <v>124</v>
      </c>
      <c r="K17" s="4">
        <v>135</v>
      </c>
      <c r="L17" s="4">
        <v>168</v>
      </c>
      <c r="M17" s="4">
        <v>40</v>
      </c>
      <c r="N17" s="4">
        <v>76</v>
      </c>
      <c r="O17" s="4">
        <v>53</v>
      </c>
      <c r="P17" s="4">
        <v>96</v>
      </c>
      <c r="Q17" s="4">
        <v>114</v>
      </c>
      <c r="R17" s="4">
        <v>94</v>
      </c>
      <c r="S17" s="4">
        <v>152</v>
      </c>
      <c r="T17" s="4">
        <v>161</v>
      </c>
      <c r="U17" s="4">
        <v>50</v>
      </c>
      <c r="V17" s="6" t="s">
        <v>4</v>
      </c>
    </row>
    <row r="18" spans="1:22" ht="12.75">
      <c r="A18" s="1">
        <v>16</v>
      </c>
      <c r="B18" s="1">
        <v>105</v>
      </c>
      <c r="C18" s="1" t="s">
        <v>2</v>
      </c>
      <c r="D18" s="3">
        <f>SUM(D19:D21)</f>
        <v>-1</v>
      </c>
      <c r="E18" s="3">
        <f aca="true" t="shared" si="0" ref="E18:U18">SUM(E19:E21)</f>
        <v>-1</v>
      </c>
      <c r="F18" s="3">
        <f t="shared" si="0"/>
        <v>-2</v>
      </c>
      <c r="G18" s="3">
        <f t="shared" si="0"/>
        <v>-1</v>
      </c>
      <c r="H18" s="3">
        <f t="shared" si="0"/>
        <v>-1</v>
      </c>
      <c r="I18" s="3">
        <f t="shared" si="0"/>
        <v>-1</v>
      </c>
      <c r="J18" s="3">
        <f t="shared" si="0"/>
        <v>-1</v>
      </c>
      <c r="K18" s="3">
        <f t="shared" si="0"/>
        <v>-2</v>
      </c>
      <c r="L18" s="3">
        <f t="shared" si="0"/>
        <v>-2</v>
      </c>
      <c r="M18" s="3">
        <f t="shared" si="0"/>
        <v>0</v>
      </c>
      <c r="N18" s="3">
        <f t="shared" si="0"/>
        <v>-1</v>
      </c>
      <c r="O18" s="3">
        <f t="shared" si="0"/>
        <v>0</v>
      </c>
      <c r="P18" s="3">
        <f t="shared" si="0"/>
        <v>-1</v>
      </c>
      <c r="Q18" s="3">
        <f t="shared" si="0"/>
        <v>-1</v>
      </c>
      <c r="R18" s="3">
        <f t="shared" si="0"/>
        <v>-1</v>
      </c>
      <c r="S18" s="3">
        <f t="shared" si="0"/>
        <v>-2</v>
      </c>
      <c r="T18" s="3">
        <f t="shared" si="0"/>
        <v>-2</v>
      </c>
      <c r="U18" s="3">
        <f t="shared" si="0"/>
        <v>0</v>
      </c>
      <c r="V18" s="3">
        <f>SUM(D18:U18)</f>
        <v>-20</v>
      </c>
    </row>
    <row r="19" spans="1:21" ht="12.75">
      <c r="A19" s="1">
        <v>17</v>
      </c>
      <c r="B19" s="1">
        <v>85</v>
      </c>
      <c r="C19" s="1" t="s">
        <v>12</v>
      </c>
      <c r="D19" s="1">
        <f aca="true" t="shared" si="1" ref="D19:U19">IF(D17&gt;delka1,-1,0)</f>
        <v>-1</v>
      </c>
      <c r="E19" s="1">
        <f t="shared" si="1"/>
        <v>-1</v>
      </c>
      <c r="F19" s="1">
        <f t="shared" si="1"/>
        <v>-1</v>
      </c>
      <c r="G19" s="1">
        <f t="shared" si="1"/>
        <v>-1</v>
      </c>
      <c r="H19" s="1">
        <f t="shared" si="1"/>
        <v>-1</v>
      </c>
      <c r="I19" s="1">
        <f t="shared" si="1"/>
        <v>-1</v>
      </c>
      <c r="J19" s="1">
        <f t="shared" si="1"/>
        <v>-1</v>
      </c>
      <c r="K19" s="1">
        <f t="shared" si="1"/>
        <v>-1</v>
      </c>
      <c r="L19" s="1">
        <f t="shared" si="1"/>
        <v>-1</v>
      </c>
      <c r="M19" s="1">
        <f t="shared" si="1"/>
        <v>0</v>
      </c>
      <c r="N19" s="1">
        <f t="shared" si="1"/>
        <v>-1</v>
      </c>
      <c r="O19" s="1">
        <f t="shared" si="1"/>
        <v>0</v>
      </c>
      <c r="P19" s="1">
        <f t="shared" si="1"/>
        <v>-1</v>
      </c>
      <c r="Q19" s="1">
        <f t="shared" si="1"/>
        <v>-1</v>
      </c>
      <c r="R19" s="1">
        <f t="shared" si="1"/>
        <v>-1</v>
      </c>
      <c r="S19" s="1">
        <f t="shared" si="1"/>
        <v>-1</v>
      </c>
      <c r="T19" s="1">
        <f t="shared" si="1"/>
        <v>-1</v>
      </c>
      <c r="U19" s="1">
        <f t="shared" si="1"/>
        <v>0</v>
      </c>
    </row>
    <row r="20" spans="1:21" ht="12.75">
      <c r="A20" s="1">
        <v>18</v>
      </c>
      <c r="B20" s="1">
        <v>50</v>
      </c>
      <c r="C20" s="1" t="s">
        <v>13</v>
      </c>
      <c r="D20" s="1">
        <f aca="true" t="shared" si="2" ref="D20:U20">IF(D17&gt;delka2,-1,0)</f>
        <v>0</v>
      </c>
      <c r="E20" s="1">
        <f t="shared" si="2"/>
        <v>0</v>
      </c>
      <c r="F20" s="1">
        <f t="shared" si="2"/>
        <v>-1</v>
      </c>
      <c r="G20" s="1">
        <f t="shared" si="2"/>
        <v>0</v>
      </c>
      <c r="H20" s="1">
        <f t="shared" si="2"/>
        <v>0</v>
      </c>
      <c r="I20" s="1">
        <f t="shared" si="2"/>
        <v>0</v>
      </c>
      <c r="J20" s="1">
        <f t="shared" si="2"/>
        <v>0</v>
      </c>
      <c r="K20" s="1">
        <f t="shared" si="2"/>
        <v>-1</v>
      </c>
      <c r="L20" s="1">
        <f t="shared" si="2"/>
        <v>-1</v>
      </c>
      <c r="M20" s="1">
        <f t="shared" si="2"/>
        <v>0</v>
      </c>
      <c r="N20" s="1">
        <f t="shared" si="2"/>
        <v>0</v>
      </c>
      <c r="O20" s="1">
        <f t="shared" si="2"/>
        <v>0</v>
      </c>
      <c r="P20" s="1">
        <f t="shared" si="2"/>
        <v>0</v>
      </c>
      <c r="Q20" s="1">
        <f t="shared" si="2"/>
        <v>0</v>
      </c>
      <c r="R20" s="1">
        <f t="shared" si="2"/>
        <v>0</v>
      </c>
      <c r="S20" s="1">
        <f t="shared" si="2"/>
        <v>-1</v>
      </c>
      <c r="T20" s="1">
        <f t="shared" si="2"/>
        <v>-1</v>
      </c>
      <c r="U20" s="1">
        <f t="shared" si="2"/>
        <v>0</v>
      </c>
    </row>
    <row r="21" spans="3:21" ht="12.75">
      <c r="C21" s="1" t="s">
        <v>14</v>
      </c>
      <c r="D21" s="1">
        <f aca="true" t="shared" si="3" ref="D21:U21">IF(D17&gt;delka3,-1,0)</f>
        <v>0</v>
      </c>
      <c r="E21" s="1">
        <f t="shared" si="3"/>
        <v>0</v>
      </c>
      <c r="F21" s="1">
        <f t="shared" si="3"/>
        <v>0</v>
      </c>
      <c r="G21" s="1">
        <f t="shared" si="3"/>
        <v>0</v>
      </c>
      <c r="H21" s="1">
        <f t="shared" si="3"/>
        <v>0</v>
      </c>
      <c r="I21" s="1">
        <f t="shared" si="3"/>
        <v>0</v>
      </c>
      <c r="J21" s="1">
        <f t="shared" si="3"/>
        <v>0</v>
      </c>
      <c r="K21" s="1">
        <f t="shared" si="3"/>
        <v>0</v>
      </c>
      <c r="L21" s="1">
        <f t="shared" si="3"/>
        <v>0</v>
      </c>
      <c r="M21" s="1">
        <f t="shared" si="3"/>
        <v>0</v>
      </c>
      <c r="N21" s="1">
        <f t="shared" si="3"/>
        <v>0</v>
      </c>
      <c r="O21" s="1">
        <f t="shared" si="3"/>
        <v>0</v>
      </c>
      <c r="P21" s="1">
        <f t="shared" si="3"/>
        <v>0</v>
      </c>
      <c r="Q21" s="1">
        <f t="shared" si="3"/>
        <v>0</v>
      </c>
      <c r="R21" s="1">
        <f t="shared" si="3"/>
        <v>0</v>
      </c>
      <c r="S21" s="1">
        <f t="shared" si="3"/>
        <v>0</v>
      </c>
      <c r="T21" s="1">
        <f t="shared" si="3"/>
        <v>0</v>
      </c>
      <c r="U21" s="1">
        <f t="shared" si="3"/>
        <v>0</v>
      </c>
    </row>
    <row r="23" ht="12.75">
      <c r="B23" s="1" t="s">
        <v>16</v>
      </c>
    </row>
    <row r="25" spans="2:3" ht="12.75">
      <c r="B25" s="1">
        <v>1</v>
      </c>
      <c r="C25" s="2" t="s">
        <v>18</v>
      </c>
    </row>
    <row r="26" spans="3:23" ht="12.75">
      <c r="C26" s="4" t="s">
        <v>0</v>
      </c>
      <c r="D26" s="4">
        <v>1</v>
      </c>
      <c r="E26" s="4">
        <v>2</v>
      </c>
      <c r="F26" s="4">
        <v>3</v>
      </c>
      <c r="G26" s="4">
        <v>4</v>
      </c>
      <c r="H26" s="4">
        <v>5</v>
      </c>
      <c r="I26" s="4">
        <v>6</v>
      </c>
      <c r="J26" s="4">
        <v>7</v>
      </c>
      <c r="K26" s="4">
        <v>8</v>
      </c>
      <c r="L26" s="4">
        <v>9</v>
      </c>
      <c r="M26" s="4">
        <v>10</v>
      </c>
      <c r="N26" s="4">
        <v>11</v>
      </c>
      <c r="O26" s="4">
        <v>12</v>
      </c>
      <c r="P26" s="4">
        <v>13</v>
      </c>
      <c r="Q26" s="4">
        <v>14</v>
      </c>
      <c r="R26" s="4">
        <v>15</v>
      </c>
      <c r="S26" s="4">
        <v>16</v>
      </c>
      <c r="T26" s="4">
        <v>17</v>
      </c>
      <c r="U26" s="4">
        <v>18</v>
      </c>
      <c r="V26" s="4" t="s">
        <v>1</v>
      </c>
      <c r="W26" s="4" t="s">
        <v>2</v>
      </c>
    </row>
    <row r="27" spans="3:23" ht="12.75">
      <c r="C27" s="4" t="s">
        <v>3</v>
      </c>
      <c r="D27" s="4">
        <v>3</v>
      </c>
      <c r="E27" s="4">
        <v>3</v>
      </c>
      <c r="F27" s="4">
        <v>4</v>
      </c>
      <c r="G27" s="4">
        <v>4</v>
      </c>
      <c r="H27" s="4">
        <v>3</v>
      </c>
      <c r="I27" s="4">
        <v>4</v>
      </c>
      <c r="J27" s="4">
        <v>3</v>
      </c>
      <c r="K27" s="4">
        <v>4</v>
      </c>
      <c r="L27" s="4">
        <v>3</v>
      </c>
      <c r="M27" s="4">
        <v>3</v>
      </c>
      <c r="N27" s="4">
        <v>3</v>
      </c>
      <c r="O27" s="4">
        <v>3</v>
      </c>
      <c r="P27" s="4">
        <v>3</v>
      </c>
      <c r="Q27" s="4">
        <v>3</v>
      </c>
      <c r="R27" s="4">
        <v>3</v>
      </c>
      <c r="S27" s="4">
        <v>3</v>
      </c>
      <c r="T27" s="4">
        <v>3</v>
      </c>
      <c r="U27" s="4">
        <v>3</v>
      </c>
      <c r="V27" s="6" t="s">
        <v>4</v>
      </c>
      <c r="W27" s="6">
        <v>58</v>
      </c>
    </row>
    <row r="28" spans="3:25" ht="12.75">
      <c r="C28" s="1">
        <v>1</v>
      </c>
      <c r="D28" s="1">
        <v>4</v>
      </c>
      <c r="E28" s="1">
        <v>3</v>
      </c>
      <c r="F28" s="1">
        <v>4</v>
      </c>
      <c r="G28" s="1">
        <v>3</v>
      </c>
      <c r="H28" s="1">
        <v>3</v>
      </c>
      <c r="I28" s="1">
        <v>5</v>
      </c>
      <c r="J28" s="1">
        <v>3</v>
      </c>
      <c r="K28" s="1">
        <v>5</v>
      </c>
      <c r="L28" s="1">
        <v>3</v>
      </c>
      <c r="M28" s="1">
        <v>2</v>
      </c>
      <c r="N28" s="1">
        <v>3</v>
      </c>
      <c r="O28" s="1">
        <v>2</v>
      </c>
      <c r="P28" s="1">
        <v>2</v>
      </c>
      <c r="Q28" s="1">
        <v>3</v>
      </c>
      <c r="R28" s="1">
        <v>3</v>
      </c>
      <c r="S28" s="1">
        <v>3</v>
      </c>
      <c r="T28" s="1">
        <v>5</v>
      </c>
      <c r="U28" s="1">
        <v>2</v>
      </c>
      <c r="V28" s="1" t="s">
        <v>4</v>
      </c>
      <c r="W28" s="1">
        <v>58</v>
      </c>
      <c r="X28" s="1">
        <f>X35-W28</f>
        <v>-4</v>
      </c>
      <c r="Y28" s="1">
        <f>SUM(W28:W30)</f>
        <v>171</v>
      </c>
    </row>
    <row r="29" spans="3:24" ht="12.75">
      <c r="C29" s="1">
        <v>2</v>
      </c>
      <c r="D29" s="1">
        <v>4</v>
      </c>
      <c r="E29" s="1">
        <v>4</v>
      </c>
      <c r="F29" s="1">
        <v>4</v>
      </c>
      <c r="G29" s="1">
        <v>3</v>
      </c>
      <c r="H29" s="1">
        <v>2</v>
      </c>
      <c r="I29" s="1">
        <v>4</v>
      </c>
      <c r="J29" s="1">
        <v>3</v>
      </c>
      <c r="K29" s="1">
        <v>3</v>
      </c>
      <c r="L29" s="1">
        <v>2</v>
      </c>
      <c r="M29" s="1">
        <v>3</v>
      </c>
      <c r="N29" s="1">
        <v>3</v>
      </c>
      <c r="O29" s="1">
        <v>3</v>
      </c>
      <c r="P29" s="1">
        <v>2</v>
      </c>
      <c r="Q29" s="1">
        <v>3</v>
      </c>
      <c r="R29" s="1">
        <v>3</v>
      </c>
      <c r="S29" s="1">
        <v>2</v>
      </c>
      <c r="T29" s="1">
        <v>5</v>
      </c>
      <c r="U29" s="1">
        <v>2</v>
      </c>
      <c r="V29" s="1" t="s">
        <v>4</v>
      </c>
      <c r="W29" s="1">
        <v>55</v>
      </c>
      <c r="X29" s="1">
        <f>X36-W29</f>
        <v>-6</v>
      </c>
    </row>
    <row r="30" spans="3:24" ht="12.75">
      <c r="C30" s="1">
        <v>3</v>
      </c>
      <c r="D30" s="1">
        <v>4</v>
      </c>
      <c r="E30" s="1">
        <v>3</v>
      </c>
      <c r="F30" s="1">
        <v>4</v>
      </c>
      <c r="G30" s="1">
        <v>4</v>
      </c>
      <c r="H30" s="1">
        <v>3</v>
      </c>
      <c r="I30" s="1">
        <v>4</v>
      </c>
      <c r="J30" s="1">
        <v>3</v>
      </c>
      <c r="K30" s="1">
        <v>3</v>
      </c>
      <c r="L30" s="1">
        <v>2</v>
      </c>
      <c r="M30" s="1">
        <v>3</v>
      </c>
      <c r="N30" s="1">
        <v>3</v>
      </c>
      <c r="O30" s="1">
        <v>3</v>
      </c>
      <c r="P30" s="1">
        <v>3</v>
      </c>
      <c r="Q30" s="1">
        <v>3</v>
      </c>
      <c r="R30" s="1">
        <v>3</v>
      </c>
      <c r="S30" s="1">
        <v>3</v>
      </c>
      <c r="T30" s="1">
        <v>4</v>
      </c>
      <c r="U30" s="1">
        <v>3</v>
      </c>
      <c r="V30" s="1" t="s">
        <v>4</v>
      </c>
      <c r="W30" s="1">
        <v>58</v>
      </c>
      <c r="X30" s="1">
        <f>X37-W30</f>
        <v>-8</v>
      </c>
    </row>
    <row r="32" spans="2:3" ht="12.75">
      <c r="B32" s="1">
        <v>1</v>
      </c>
      <c r="C32" s="2" t="s">
        <v>19</v>
      </c>
    </row>
    <row r="33" spans="3:25" ht="12.75">
      <c r="C33" s="4" t="s">
        <v>0</v>
      </c>
      <c r="D33" s="4">
        <v>1</v>
      </c>
      <c r="E33" s="4">
        <v>2</v>
      </c>
      <c r="F33" s="4">
        <v>3</v>
      </c>
      <c r="G33" s="4">
        <v>4</v>
      </c>
      <c r="H33" s="4">
        <v>5</v>
      </c>
      <c r="I33" s="4">
        <v>6</v>
      </c>
      <c r="J33" s="4">
        <v>7</v>
      </c>
      <c r="K33" s="4">
        <v>8</v>
      </c>
      <c r="L33" s="4">
        <v>9</v>
      </c>
      <c r="M33" s="4">
        <v>10</v>
      </c>
      <c r="N33" s="4">
        <v>11</v>
      </c>
      <c r="O33" s="4">
        <v>12</v>
      </c>
      <c r="P33" s="4">
        <v>13</v>
      </c>
      <c r="Q33" s="4">
        <v>14</v>
      </c>
      <c r="R33" s="4">
        <v>15</v>
      </c>
      <c r="S33" s="4">
        <v>16</v>
      </c>
      <c r="T33" s="4">
        <v>17</v>
      </c>
      <c r="U33" s="4">
        <v>18</v>
      </c>
      <c r="V33" s="4" t="s">
        <v>1</v>
      </c>
      <c r="W33" s="4" t="s">
        <v>2</v>
      </c>
      <c r="X33" s="5" t="s">
        <v>15</v>
      </c>
      <c r="Y33" s="6"/>
    </row>
    <row r="34" spans="3:25" ht="12.75">
      <c r="C34" s="4" t="s">
        <v>3</v>
      </c>
      <c r="D34" s="4">
        <v>3</v>
      </c>
      <c r="E34" s="4">
        <v>3</v>
      </c>
      <c r="F34" s="4">
        <v>4</v>
      </c>
      <c r="G34" s="4">
        <v>4</v>
      </c>
      <c r="H34" s="4">
        <v>3</v>
      </c>
      <c r="I34" s="4">
        <v>4</v>
      </c>
      <c r="J34" s="4">
        <v>3</v>
      </c>
      <c r="K34" s="4">
        <v>4</v>
      </c>
      <c r="L34" s="4">
        <v>3</v>
      </c>
      <c r="M34" s="4">
        <v>3</v>
      </c>
      <c r="N34" s="4">
        <v>3</v>
      </c>
      <c r="O34" s="4">
        <v>3</v>
      </c>
      <c r="P34" s="4">
        <v>3</v>
      </c>
      <c r="Q34" s="4">
        <v>3</v>
      </c>
      <c r="R34" s="4">
        <v>3</v>
      </c>
      <c r="S34" s="4">
        <v>3</v>
      </c>
      <c r="T34" s="4">
        <v>3</v>
      </c>
      <c r="U34" s="4">
        <v>3</v>
      </c>
      <c r="V34" s="6" t="s">
        <v>4</v>
      </c>
      <c r="W34" s="6">
        <v>58</v>
      </c>
      <c r="X34" s="6"/>
      <c r="Y34" s="6"/>
    </row>
    <row r="35" spans="3:25" ht="12.75">
      <c r="C35" s="1">
        <v>1</v>
      </c>
      <c r="D35" s="1">
        <v>7</v>
      </c>
      <c r="E35" s="1">
        <v>4</v>
      </c>
      <c r="F35" s="1">
        <v>5</v>
      </c>
      <c r="G35" s="1">
        <v>6</v>
      </c>
      <c r="H35" s="1">
        <v>2</v>
      </c>
      <c r="I35" s="1">
        <v>4</v>
      </c>
      <c r="J35" s="1">
        <v>4</v>
      </c>
      <c r="K35" s="1">
        <v>5</v>
      </c>
      <c r="L35" s="1">
        <v>3</v>
      </c>
      <c r="M35" s="1">
        <v>3</v>
      </c>
      <c r="N35" s="1">
        <v>4</v>
      </c>
      <c r="O35" s="1">
        <v>3</v>
      </c>
      <c r="P35" s="1">
        <v>3</v>
      </c>
      <c r="Q35" s="1">
        <v>4</v>
      </c>
      <c r="R35" s="1">
        <v>3</v>
      </c>
      <c r="S35" s="1">
        <v>5</v>
      </c>
      <c r="T35" s="1">
        <v>6</v>
      </c>
      <c r="U35" s="1">
        <v>3</v>
      </c>
      <c r="V35" s="1" t="s">
        <v>4</v>
      </c>
      <c r="W35" s="1">
        <v>74</v>
      </c>
      <c r="X35" s="1">
        <f>W35+$V$18</f>
        <v>54</v>
      </c>
      <c r="Y35" s="1">
        <f>SUM(X35:X37)</f>
        <v>153</v>
      </c>
    </row>
    <row r="36" spans="3:24" ht="12.75">
      <c r="C36" s="1">
        <v>2</v>
      </c>
      <c r="D36" s="1">
        <v>4</v>
      </c>
      <c r="E36" s="1">
        <v>4</v>
      </c>
      <c r="F36" s="1">
        <v>4</v>
      </c>
      <c r="G36" s="1">
        <v>5</v>
      </c>
      <c r="H36" s="1">
        <v>3</v>
      </c>
      <c r="I36" s="1">
        <v>4</v>
      </c>
      <c r="J36" s="1">
        <v>4</v>
      </c>
      <c r="K36" s="1">
        <v>5</v>
      </c>
      <c r="L36" s="1">
        <v>3</v>
      </c>
      <c r="M36" s="1">
        <v>5</v>
      </c>
      <c r="N36" s="1">
        <v>4</v>
      </c>
      <c r="O36" s="1">
        <v>2</v>
      </c>
      <c r="P36" s="1">
        <v>3</v>
      </c>
      <c r="Q36" s="1">
        <v>4</v>
      </c>
      <c r="R36" s="1">
        <v>3</v>
      </c>
      <c r="S36" s="1">
        <v>4</v>
      </c>
      <c r="T36" s="1">
        <v>5</v>
      </c>
      <c r="U36" s="1">
        <v>3</v>
      </c>
      <c r="V36" s="1" t="s">
        <v>4</v>
      </c>
      <c r="W36" s="1">
        <v>69</v>
      </c>
      <c r="X36" s="1">
        <f>W36+$V$18</f>
        <v>49</v>
      </c>
    </row>
    <row r="37" spans="3:24" ht="12.75">
      <c r="C37" s="1">
        <v>3</v>
      </c>
      <c r="D37" s="1">
        <v>5</v>
      </c>
      <c r="E37" s="1">
        <v>4</v>
      </c>
      <c r="F37" s="1">
        <v>4</v>
      </c>
      <c r="G37" s="1">
        <v>5</v>
      </c>
      <c r="H37" s="1">
        <v>4</v>
      </c>
      <c r="I37" s="1">
        <v>6</v>
      </c>
      <c r="J37" s="1">
        <v>3</v>
      </c>
      <c r="K37" s="1">
        <v>5</v>
      </c>
      <c r="L37" s="1">
        <v>3</v>
      </c>
      <c r="M37" s="1">
        <v>3</v>
      </c>
      <c r="N37" s="1">
        <v>4</v>
      </c>
      <c r="O37" s="1">
        <v>3</v>
      </c>
      <c r="P37" s="1">
        <v>2</v>
      </c>
      <c r="Q37" s="1">
        <v>6</v>
      </c>
      <c r="R37" s="1">
        <v>3</v>
      </c>
      <c r="S37" s="1">
        <v>3</v>
      </c>
      <c r="T37" s="1">
        <v>4</v>
      </c>
      <c r="U37" s="1">
        <v>3</v>
      </c>
      <c r="V37" s="1" t="s">
        <v>4</v>
      </c>
      <c r="W37" s="1">
        <v>70</v>
      </c>
      <c r="X37" s="1">
        <f>W37+$V$18</f>
        <v>50</v>
      </c>
    </row>
    <row r="39" spans="2:3" ht="12.75">
      <c r="B39" s="1">
        <v>5</v>
      </c>
      <c r="C39" s="2" t="s">
        <v>20</v>
      </c>
    </row>
    <row r="40" spans="3:23" ht="12.75">
      <c r="C40" s="4" t="s">
        <v>0</v>
      </c>
      <c r="D40" s="4">
        <v>1</v>
      </c>
      <c r="E40" s="4">
        <v>2</v>
      </c>
      <c r="F40" s="4">
        <v>3</v>
      </c>
      <c r="G40" s="4">
        <v>4</v>
      </c>
      <c r="H40" s="4">
        <v>5</v>
      </c>
      <c r="I40" s="4">
        <v>6</v>
      </c>
      <c r="J40" s="4">
        <v>7</v>
      </c>
      <c r="K40" s="4">
        <v>8</v>
      </c>
      <c r="L40" s="4">
        <v>9</v>
      </c>
      <c r="M40" s="4">
        <v>10</v>
      </c>
      <c r="N40" s="4">
        <v>11</v>
      </c>
      <c r="O40" s="4">
        <v>12</v>
      </c>
      <c r="P40" s="4">
        <v>13</v>
      </c>
      <c r="Q40" s="4">
        <v>14</v>
      </c>
      <c r="R40" s="4">
        <v>15</v>
      </c>
      <c r="S40" s="4">
        <v>16</v>
      </c>
      <c r="T40" s="4">
        <v>17</v>
      </c>
      <c r="U40" s="4">
        <v>18</v>
      </c>
      <c r="V40" s="4" t="s">
        <v>1</v>
      </c>
      <c r="W40" s="4" t="s">
        <v>2</v>
      </c>
    </row>
    <row r="41" spans="3:23" ht="12.75">
      <c r="C41" s="4" t="s">
        <v>3</v>
      </c>
      <c r="D41" s="4">
        <v>3</v>
      </c>
      <c r="E41" s="4">
        <v>3</v>
      </c>
      <c r="F41" s="4">
        <v>4</v>
      </c>
      <c r="G41" s="4">
        <v>4</v>
      </c>
      <c r="H41" s="4">
        <v>3</v>
      </c>
      <c r="I41" s="4">
        <v>4</v>
      </c>
      <c r="J41" s="4">
        <v>3</v>
      </c>
      <c r="K41" s="4">
        <v>4</v>
      </c>
      <c r="L41" s="4">
        <v>3</v>
      </c>
      <c r="M41" s="4">
        <v>3</v>
      </c>
      <c r="N41" s="4">
        <v>3</v>
      </c>
      <c r="O41" s="4">
        <v>3</v>
      </c>
      <c r="P41" s="4">
        <v>3</v>
      </c>
      <c r="Q41" s="4">
        <v>3</v>
      </c>
      <c r="R41" s="4">
        <v>3</v>
      </c>
      <c r="S41" s="4">
        <v>3</v>
      </c>
      <c r="T41" s="4">
        <v>3</v>
      </c>
      <c r="U41" s="4">
        <v>3</v>
      </c>
      <c r="V41" s="6" t="s">
        <v>4</v>
      </c>
      <c r="W41" s="6">
        <v>58</v>
      </c>
    </row>
    <row r="42" spans="3:25" ht="12.75">
      <c r="C42" s="1">
        <v>1</v>
      </c>
      <c r="D42" s="1">
        <v>6</v>
      </c>
      <c r="E42" s="1">
        <v>4</v>
      </c>
      <c r="F42" s="1">
        <v>4</v>
      </c>
      <c r="G42" s="1">
        <v>4</v>
      </c>
      <c r="H42" s="1">
        <v>2</v>
      </c>
      <c r="I42" s="1">
        <v>4</v>
      </c>
      <c r="J42" s="1">
        <v>3</v>
      </c>
      <c r="K42" s="1">
        <v>4</v>
      </c>
      <c r="L42" s="1">
        <v>2</v>
      </c>
      <c r="M42" s="1">
        <v>4</v>
      </c>
      <c r="N42" s="1">
        <v>4</v>
      </c>
      <c r="O42" s="1">
        <v>3</v>
      </c>
      <c r="P42" s="1">
        <v>3</v>
      </c>
      <c r="Q42" s="1">
        <v>3</v>
      </c>
      <c r="R42" s="1">
        <v>4</v>
      </c>
      <c r="S42" s="1">
        <v>3</v>
      </c>
      <c r="T42" s="1">
        <v>4</v>
      </c>
      <c r="U42" s="1">
        <v>3</v>
      </c>
      <c r="V42" s="1" t="s">
        <v>4</v>
      </c>
      <c r="W42" s="1">
        <v>64</v>
      </c>
      <c r="X42" s="1">
        <f>X49-W42</f>
        <v>-15</v>
      </c>
      <c r="Y42" s="1">
        <f>SUM(W42:W44)</f>
        <v>189</v>
      </c>
    </row>
    <row r="43" spans="3:24" ht="12.75">
      <c r="C43" s="1">
        <v>2</v>
      </c>
      <c r="D43" s="1">
        <v>4</v>
      </c>
      <c r="E43" s="1">
        <v>4</v>
      </c>
      <c r="F43" s="1">
        <v>4</v>
      </c>
      <c r="G43" s="1">
        <v>4</v>
      </c>
      <c r="H43" s="1">
        <v>2</v>
      </c>
      <c r="I43" s="1">
        <v>4</v>
      </c>
      <c r="J43" s="1">
        <v>4</v>
      </c>
      <c r="K43" s="1">
        <v>4</v>
      </c>
      <c r="L43" s="1">
        <v>3</v>
      </c>
      <c r="M43" s="1">
        <v>3</v>
      </c>
      <c r="N43" s="1">
        <v>5</v>
      </c>
      <c r="O43" s="1">
        <v>3</v>
      </c>
      <c r="P43" s="1">
        <v>3</v>
      </c>
      <c r="Q43" s="1">
        <v>3</v>
      </c>
      <c r="R43" s="1">
        <v>3</v>
      </c>
      <c r="S43" s="1">
        <v>3</v>
      </c>
      <c r="T43" s="1">
        <v>4</v>
      </c>
      <c r="U43" s="1">
        <v>3</v>
      </c>
      <c r="V43" s="1" t="s">
        <v>4</v>
      </c>
      <c r="W43" s="1">
        <v>63</v>
      </c>
      <c r="X43" s="1">
        <f>X50-W43</f>
        <v>-12</v>
      </c>
    </row>
    <row r="44" spans="3:24" ht="12.75">
      <c r="C44" s="1">
        <v>3</v>
      </c>
      <c r="D44" s="1">
        <v>4</v>
      </c>
      <c r="E44" s="1">
        <v>4</v>
      </c>
      <c r="F44" s="1">
        <v>5</v>
      </c>
      <c r="G44" s="1">
        <v>5</v>
      </c>
      <c r="H44" s="1">
        <v>3</v>
      </c>
      <c r="I44" s="1">
        <v>5</v>
      </c>
      <c r="J44" s="1">
        <v>3</v>
      </c>
      <c r="K44" s="1">
        <v>4</v>
      </c>
      <c r="L44" s="1">
        <v>3</v>
      </c>
      <c r="M44" s="1">
        <v>3</v>
      </c>
      <c r="N44" s="1">
        <v>4</v>
      </c>
      <c r="O44" s="1">
        <v>2</v>
      </c>
      <c r="P44" s="1">
        <v>2</v>
      </c>
      <c r="Q44" s="1">
        <v>3</v>
      </c>
      <c r="R44" s="1">
        <v>3</v>
      </c>
      <c r="S44" s="1">
        <v>3</v>
      </c>
      <c r="T44" s="1">
        <v>3</v>
      </c>
      <c r="U44" s="1">
        <v>3</v>
      </c>
      <c r="V44" s="1" t="s">
        <v>4</v>
      </c>
      <c r="W44" s="1">
        <v>62</v>
      </c>
      <c r="X44" s="1">
        <f>X51-W44</f>
        <v>-7</v>
      </c>
    </row>
    <row r="46" spans="2:3" ht="12.75">
      <c r="B46" s="1">
        <v>2</v>
      </c>
      <c r="C46" s="2" t="s">
        <v>21</v>
      </c>
    </row>
    <row r="47" spans="3:25" ht="12.75">
      <c r="C47" s="4" t="s">
        <v>0</v>
      </c>
      <c r="D47" s="4">
        <v>1</v>
      </c>
      <c r="E47" s="4">
        <v>2</v>
      </c>
      <c r="F47" s="4">
        <v>3</v>
      </c>
      <c r="G47" s="4">
        <v>4</v>
      </c>
      <c r="H47" s="4">
        <v>5</v>
      </c>
      <c r="I47" s="4">
        <v>6</v>
      </c>
      <c r="J47" s="4">
        <v>7</v>
      </c>
      <c r="K47" s="4">
        <v>8</v>
      </c>
      <c r="L47" s="4">
        <v>9</v>
      </c>
      <c r="M47" s="4">
        <v>10</v>
      </c>
      <c r="N47" s="4">
        <v>11</v>
      </c>
      <c r="O47" s="4">
        <v>12</v>
      </c>
      <c r="P47" s="4">
        <v>13</v>
      </c>
      <c r="Q47" s="4">
        <v>14</v>
      </c>
      <c r="R47" s="4">
        <v>15</v>
      </c>
      <c r="S47" s="4">
        <v>16</v>
      </c>
      <c r="T47" s="4">
        <v>17</v>
      </c>
      <c r="U47" s="4">
        <v>18</v>
      </c>
      <c r="V47" s="4" t="s">
        <v>1</v>
      </c>
      <c r="W47" s="4" t="s">
        <v>2</v>
      </c>
      <c r="X47" s="5" t="s">
        <v>15</v>
      </c>
      <c r="Y47" s="6"/>
    </row>
    <row r="48" spans="3:25" ht="12.75">
      <c r="C48" s="4" t="s">
        <v>3</v>
      </c>
      <c r="D48" s="4">
        <v>3</v>
      </c>
      <c r="E48" s="4">
        <v>3</v>
      </c>
      <c r="F48" s="4">
        <v>4</v>
      </c>
      <c r="G48" s="4">
        <v>4</v>
      </c>
      <c r="H48" s="4">
        <v>3</v>
      </c>
      <c r="I48" s="4">
        <v>4</v>
      </c>
      <c r="J48" s="4">
        <v>3</v>
      </c>
      <c r="K48" s="4">
        <v>4</v>
      </c>
      <c r="L48" s="4">
        <v>3</v>
      </c>
      <c r="M48" s="4">
        <v>3</v>
      </c>
      <c r="N48" s="4">
        <v>3</v>
      </c>
      <c r="O48" s="4">
        <v>3</v>
      </c>
      <c r="P48" s="4">
        <v>3</v>
      </c>
      <c r="Q48" s="4">
        <v>3</v>
      </c>
      <c r="R48" s="4">
        <v>3</v>
      </c>
      <c r="S48" s="4">
        <v>3</v>
      </c>
      <c r="T48" s="4">
        <v>3</v>
      </c>
      <c r="U48" s="4">
        <v>3</v>
      </c>
      <c r="V48" s="6" t="s">
        <v>4</v>
      </c>
      <c r="W48" s="6">
        <v>58</v>
      </c>
      <c r="X48" s="6"/>
      <c r="Y48" s="6"/>
    </row>
    <row r="49" spans="3:25" ht="12.75">
      <c r="C49" s="1">
        <v>1</v>
      </c>
      <c r="D49" s="1">
        <v>6</v>
      </c>
      <c r="E49" s="1">
        <v>3</v>
      </c>
      <c r="F49" s="1">
        <v>5</v>
      </c>
      <c r="G49" s="1">
        <v>5</v>
      </c>
      <c r="H49" s="1">
        <v>3</v>
      </c>
      <c r="I49" s="1">
        <v>4</v>
      </c>
      <c r="J49" s="1">
        <v>3</v>
      </c>
      <c r="K49" s="1">
        <v>5</v>
      </c>
      <c r="L49" s="1">
        <v>2</v>
      </c>
      <c r="M49" s="1">
        <v>3</v>
      </c>
      <c r="N49" s="1">
        <v>4</v>
      </c>
      <c r="O49" s="1">
        <v>3</v>
      </c>
      <c r="P49" s="1">
        <v>3</v>
      </c>
      <c r="Q49" s="1">
        <v>4</v>
      </c>
      <c r="R49" s="1">
        <v>4</v>
      </c>
      <c r="S49" s="1">
        <v>4</v>
      </c>
      <c r="T49" s="1">
        <v>4</v>
      </c>
      <c r="U49" s="1">
        <v>2</v>
      </c>
      <c r="V49" s="1">
        <v>2</v>
      </c>
      <c r="W49" s="1">
        <v>69</v>
      </c>
      <c r="X49" s="1">
        <f>W49+$V$18</f>
        <v>49</v>
      </c>
      <c r="Y49" s="1">
        <f>SUM(X49:X51)</f>
        <v>155</v>
      </c>
    </row>
    <row r="50" spans="3:24" ht="12.75">
      <c r="C50" s="1">
        <v>2</v>
      </c>
      <c r="D50" s="1">
        <v>4</v>
      </c>
      <c r="E50" s="1">
        <v>4</v>
      </c>
      <c r="F50" s="1">
        <v>4</v>
      </c>
      <c r="G50" s="1">
        <v>7</v>
      </c>
      <c r="H50" s="1">
        <v>3</v>
      </c>
      <c r="I50" s="1">
        <v>4</v>
      </c>
      <c r="J50" s="1">
        <v>4</v>
      </c>
      <c r="K50" s="1">
        <v>3</v>
      </c>
      <c r="L50" s="1">
        <v>3</v>
      </c>
      <c r="M50" s="1">
        <v>5</v>
      </c>
      <c r="N50" s="1">
        <v>5</v>
      </c>
      <c r="O50" s="1">
        <v>3</v>
      </c>
      <c r="P50" s="1">
        <v>3</v>
      </c>
      <c r="Q50" s="1">
        <v>3</v>
      </c>
      <c r="R50" s="1">
        <v>5</v>
      </c>
      <c r="S50" s="1">
        <v>5</v>
      </c>
      <c r="T50" s="1">
        <v>4</v>
      </c>
      <c r="U50" s="1">
        <v>2</v>
      </c>
      <c r="V50" s="1" t="s">
        <v>4</v>
      </c>
      <c r="W50" s="1">
        <v>71</v>
      </c>
      <c r="X50" s="1">
        <f>W50+$V$18</f>
        <v>51</v>
      </c>
    </row>
    <row r="51" spans="3:24" ht="12.75">
      <c r="C51" s="1">
        <v>3</v>
      </c>
      <c r="D51" s="1">
        <v>7</v>
      </c>
      <c r="E51" s="1">
        <v>4</v>
      </c>
      <c r="F51" s="1">
        <v>4</v>
      </c>
      <c r="G51" s="1">
        <v>5</v>
      </c>
      <c r="H51" s="1">
        <v>3</v>
      </c>
      <c r="I51" s="1">
        <v>5</v>
      </c>
      <c r="J51" s="1">
        <v>4</v>
      </c>
      <c r="K51" s="1">
        <v>5</v>
      </c>
      <c r="L51" s="1">
        <v>2</v>
      </c>
      <c r="M51" s="1">
        <v>4</v>
      </c>
      <c r="N51" s="1">
        <v>4</v>
      </c>
      <c r="O51" s="1">
        <v>3</v>
      </c>
      <c r="P51" s="1">
        <v>3</v>
      </c>
      <c r="Q51" s="1">
        <v>5</v>
      </c>
      <c r="R51" s="1">
        <v>5</v>
      </c>
      <c r="S51" s="1">
        <v>3</v>
      </c>
      <c r="T51" s="1">
        <v>6</v>
      </c>
      <c r="U51" s="1">
        <v>3</v>
      </c>
      <c r="V51" s="1" t="s">
        <v>4</v>
      </c>
      <c r="W51" s="1">
        <v>75</v>
      </c>
      <c r="X51" s="1">
        <f>W51+$V$18</f>
        <v>55</v>
      </c>
    </row>
    <row r="53" spans="2:3" ht="12.75">
      <c r="B53" s="1">
        <v>10</v>
      </c>
      <c r="C53" s="2" t="s">
        <v>22</v>
      </c>
    </row>
    <row r="54" spans="3:23" ht="12.75">
      <c r="C54" s="4" t="s">
        <v>0</v>
      </c>
      <c r="D54" s="4">
        <v>1</v>
      </c>
      <c r="E54" s="4">
        <v>2</v>
      </c>
      <c r="F54" s="4">
        <v>3</v>
      </c>
      <c r="G54" s="4">
        <v>4</v>
      </c>
      <c r="H54" s="4">
        <v>5</v>
      </c>
      <c r="I54" s="4">
        <v>6</v>
      </c>
      <c r="J54" s="4">
        <v>7</v>
      </c>
      <c r="K54" s="4">
        <v>8</v>
      </c>
      <c r="L54" s="4">
        <v>9</v>
      </c>
      <c r="M54" s="4">
        <v>10</v>
      </c>
      <c r="N54" s="4">
        <v>11</v>
      </c>
      <c r="O54" s="4">
        <v>12</v>
      </c>
      <c r="P54" s="4">
        <v>13</v>
      </c>
      <c r="Q54" s="4">
        <v>14</v>
      </c>
      <c r="R54" s="4">
        <v>15</v>
      </c>
      <c r="S54" s="4">
        <v>16</v>
      </c>
      <c r="T54" s="4">
        <v>17</v>
      </c>
      <c r="U54" s="4">
        <v>18</v>
      </c>
      <c r="V54" s="4" t="s">
        <v>1</v>
      </c>
      <c r="W54" s="4" t="s">
        <v>2</v>
      </c>
    </row>
    <row r="55" spans="3:23" ht="12.75">
      <c r="C55" s="4" t="s">
        <v>3</v>
      </c>
      <c r="D55" s="4">
        <v>3</v>
      </c>
      <c r="E55" s="4">
        <v>3</v>
      </c>
      <c r="F55" s="4">
        <v>4</v>
      </c>
      <c r="G55" s="4">
        <v>4</v>
      </c>
      <c r="H55" s="4">
        <v>3</v>
      </c>
      <c r="I55" s="4">
        <v>4</v>
      </c>
      <c r="J55" s="4">
        <v>3</v>
      </c>
      <c r="K55" s="4">
        <v>4</v>
      </c>
      <c r="L55" s="4">
        <v>3</v>
      </c>
      <c r="M55" s="4">
        <v>3</v>
      </c>
      <c r="N55" s="4">
        <v>3</v>
      </c>
      <c r="O55" s="4">
        <v>3</v>
      </c>
      <c r="P55" s="4">
        <v>3</v>
      </c>
      <c r="Q55" s="4">
        <v>3</v>
      </c>
      <c r="R55" s="4">
        <v>3</v>
      </c>
      <c r="S55" s="4">
        <v>3</v>
      </c>
      <c r="T55" s="4">
        <v>3</v>
      </c>
      <c r="U55" s="4">
        <v>3</v>
      </c>
      <c r="V55" s="6" t="s">
        <v>4</v>
      </c>
      <c r="W55" s="6">
        <v>58</v>
      </c>
    </row>
    <row r="56" spans="3:25" ht="12.75">
      <c r="C56" s="1">
        <v>1</v>
      </c>
      <c r="D56" s="1">
        <v>6</v>
      </c>
      <c r="E56" s="1">
        <v>3</v>
      </c>
      <c r="F56" s="1">
        <v>5</v>
      </c>
      <c r="G56" s="1">
        <v>5</v>
      </c>
      <c r="H56" s="1">
        <v>2</v>
      </c>
      <c r="I56" s="1">
        <v>5</v>
      </c>
      <c r="J56" s="1">
        <v>3</v>
      </c>
      <c r="K56" s="1">
        <v>4</v>
      </c>
      <c r="L56" s="1">
        <v>3</v>
      </c>
      <c r="M56" s="1">
        <v>4</v>
      </c>
      <c r="N56" s="1">
        <v>4</v>
      </c>
      <c r="O56" s="1">
        <v>4</v>
      </c>
      <c r="P56" s="1">
        <v>3</v>
      </c>
      <c r="Q56" s="1">
        <v>4</v>
      </c>
      <c r="R56" s="1">
        <v>4</v>
      </c>
      <c r="S56" s="1">
        <v>5</v>
      </c>
      <c r="T56" s="1">
        <v>4</v>
      </c>
      <c r="U56" s="1">
        <v>2</v>
      </c>
      <c r="V56" s="1" t="s">
        <v>4</v>
      </c>
      <c r="W56" s="1">
        <v>70</v>
      </c>
      <c r="X56" s="1">
        <f>X63-W56</f>
        <v>-11</v>
      </c>
      <c r="Y56" s="1">
        <f>SUM(W56:W58)</f>
        <v>216</v>
      </c>
    </row>
    <row r="57" spans="3:24" ht="12.75">
      <c r="C57" s="1">
        <v>2</v>
      </c>
      <c r="D57" s="1">
        <v>4</v>
      </c>
      <c r="E57" s="1">
        <v>4</v>
      </c>
      <c r="F57" s="1">
        <v>7</v>
      </c>
      <c r="G57" s="1">
        <v>5</v>
      </c>
      <c r="H57" s="1">
        <v>4</v>
      </c>
      <c r="I57" s="1">
        <v>4</v>
      </c>
      <c r="J57" s="1">
        <v>3</v>
      </c>
      <c r="K57" s="1">
        <v>5</v>
      </c>
      <c r="L57" s="1">
        <v>4</v>
      </c>
      <c r="M57" s="1">
        <v>4</v>
      </c>
      <c r="N57" s="1">
        <v>3</v>
      </c>
      <c r="O57" s="1">
        <v>3</v>
      </c>
      <c r="P57" s="1">
        <v>3</v>
      </c>
      <c r="Q57" s="1">
        <v>4</v>
      </c>
      <c r="R57" s="1">
        <v>4</v>
      </c>
      <c r="S57" s="1">
        <v>4</v>
      </c>
      <c r="T57" s="1">
        <v>5</v>
      </c>
      <c r="U57" s="1">
        <v>3</v>
      </c>
      <c r="V57" s="1" t="s">
        <v>4</v>
      </c>
      <c r="W57" s="1">
        <v>73</v>
      </c>
      <c r="X57" s="1">
        <f>X64-W57</f>
        <v>-19</v>
      </c>
    </row>
    <row r="58" spans="3:24" ht="12.75">
      <c r="C58" s="1">
        <v>3</v>
      </c>
      <c r="D58" s="1">
        <v>5</v>
      </c>
      <c r="E58" s="1">
        <v>5</v>
      </c>
      <c r="F58" s="1">
        <v>4</v>
      </c>
      <c r="G58" s="1">
        <v>6</v>
      </c>
      <c r="H58" s="1">
        <v>3</v>
      </c>
      <c r="I58" s="1">
        <v>6</v>
      </c>
      <c r="J58" s="1">
        <v>3</v>
      </c>
      <c r="K58" s="1">
        <v>4</v>
      </c>
      <c r="L58" s="1">
        <v>4</v>
      </c>
      <c r="M58" s="1">
        <v>3</v>
      </c>
      <c r="N58" s="1">
        <v>4</v>
      </c>
      <c r="O58" s="1">
        <v>3</v>
      </c>
      <c r="P58" s="1">
        <v>3</v>
      </c>
      <c r="Q58" s="1">
        <v>3</v>
      </c>
      <c r="R58" s="1">
        <v>4</v>
      </c>
      <c r="S58" s="1">
        <v>4</v>
      </c>
      <c r="T58" s="1">
        <v>6</v>
      </c>
      <c r="U58" s="1">
        <v>3</v>
      </c>
      <c r="V58" s="1" t="s">
        <v>4</v>
      </c>
      <c r="W58" s="1">
        <v>73</v>
      </c>
      <c r="X58" s="1">
        <f>X65-W58</f>
        <v>-10</v>
      </c>
    </row>
    <row r="60" spans="2:3" ht="12.75">
      <c r="B60" s="1">
        <v>3</v>
      </c>
      <c r="C60" s="2" t="s">
        <v>23</v>
      </c>
    </row>
    <row r="61" spans="3:25" ht="12.75">
      <c r="C61" s="4" t="s">
        <v>0</v>
      </c>
      <c r="D61" s="4">
        <v>1</v>
      </c>
      <c r="E61" s="4">
        <v>2</v>
      </c>
      <c r="F61" s="4">
        <v>3</v>
      </c>
      <c r="G61" s="4">
        <v>4</v>
      </c>
      <c r="H61" s="4">
        <v>5</v>
      </c>
      <c r="I61" s="4">
        <v>6</v>
      </c>
      <c r="J61" s="4">
        <v>7</v>
      </c>
      <c r="K61" s="4">
        <v>8</v>
      </c>
      <c r="L61" s="4">
        <v>9</v>
      </c>
      <c r="M61" s="4">
        <v>10</v>
      </c>
      <c r="N61" s="4">
        <v>11</v>
      </c>
      <c r="O61" s="4">
        <v>12</v>
      </c>
      <c r="P61" s="4">
        <v>13</v>
      </c>
      <c r="Q61" s="4">
        <v>14</v>
      </c>
      <c r="R61" s="4">
        <v>15</v>
      </c>
      <c r="S61" s="4">
        <v>16</v>
      </c>
      <c r="T61" s="4">
        <v>17</v>
      </c>
      <c r="U61" s="4">
        <v>18</v>
      </c>
      <c r="V61" s="4" t="s">
        <v>1</v>
      </c>
      <c r="W61" s="4" t="s">
        <v>2</v>
      </c>
      <c r="X61" s="5" t="s">
        <v>15</v>
      </c>
      <c r="Y61" s="6"/>
    </row>
    <row r="62" spans="3:25" ht="12.75">
      <c r="C62" s="4" t="s">
        <v>3</v>
      </c>
      <c r="D62" s="4">
        <v>3</v>
      </c>
      <c r="E62" s="4">
        <v>3</v>
      </c>
      <c r="F62" s="4">
        <v>4</v>
      </c>
      <c r="G62" s="4">
        <v>4</v>
      </c>
      <c r="H62" s="4">
        <v>3</v>
      </c>
      <c r="I62" s="4">
        <v>4</v>
      </c>
      <c r="J62" s="4">
        <v>3</v>
      </c>
      <c r="K62" s="4">
        <v>4</v>
      </c>
      <c r="L62" s="4">
        <v>3</v>
      </c>
      <c r="M62" s="4">
        <v>3</v>
      </c>
      <c r="N62" s="4">
        <v>3</v>
      </c>
      <c r="O62" s="4">
        <v>3</v>
      </c>
      <c r="P62" s="4">
        <v>3</v>
      </c>
      <c r="Q62" s="4">
        <v>3</v>
      </c>
      <c r="R62" s="4">
        <v>3</v>
      </c>
      <c r="S62" s="4">
        <v>3</v>
      </c>
      <c r="T62" s="4">
        <v>3</v>
      </c>
      <c r="U62" s="4">
        <v>3</v>
      </c>
      <c r="V62" s="6" t="s">
        <v>4</v>
      </c>
      <c r="W62" s="6">
        <v>58</v>
      </c>
      <c r="X62" s="6"/>
      <c r="Y62" s="6"/>
    </row>
    <row r="63" spans="3:25" ht="12.75">
      <c r="C63" s="1">
        <v>1</v>
      </c>
      <c r="D63" s="1">
        <v>6</v>
      </c>
      <c r="E63" s="1">
        <v>5</v>
      </c>
      <c r="F63" s="1">
        <v>5</v>
      </c>
      <c r="G63" s="1">
        <v>6</v>
      </c>
      <c r="H63" s="1">
        <v>3</v>
      </c>
      <c r="I63" s="1">
        <v>5</v>
      </c>
      <c r="J63" s="1">
        <v>4</v>
      </c>
      <c r="K63" s="1">
        <v>7</v>
      </c>
      <c r="L63" s="1">
        <v>3</v>
      </c>
      <c r="M63" s="1">
        <v>4</v>
      </c>
      <c r="N63" s="1">
        <v>4</v>
      </c>
      <c r="O63" s="1">
        <v>5</v>
      </c>
      <c r="P63" s="1">
        <v>3</v>
      </c>
      <c r="Q63" s="1">
        <v>4</v>
      </c>
      <c r="R63" s="1">
        <v>4</v>
      </c>
      <c r="S63" s="1">
        <v>4</v>
      </c>
      <c r="T63" s="1">
        <v>4</v>
      </c>
      <c r="U63" s="1">
        <v>3</v>
      </c>
      <c r="V63" s="1" t="s">
        <v>4</v>
      </c>
      <c r="W63" s="1">
        <v>79</v>
      </c>
      <c r="X63" s="1">
        <f>W63+$V$18</f>
        <v>59</v>
      </c>
      <c r="Y63" s="1">
        <f>SUM(X63:X65)</f>
        <v>176</v>
      </c>
    </row>
    <row r="64" spans="3:24" ht="12.75">
      <c r="C64" s="1">
        <v>2</v>
      </c>
      <c r="D64" s="1">
        <v>6</v>
      </c>
      <c r="E64" s="1">
        <v>4</v>
      </c>
      <c r="F64" s="1">
        <v>5</v>
      </c>
      <c r="G64" s="1">
        <v>5</v>
      </c>
      <c r="H64" s="1">
        <v>3</v>
      </c>
      <c r="I64" s="1">
        <v>4</v>
      </c>
      <c r="J64" s="1">
        <v>4</v>
      </c>
      <c r="K64" s="1">
        <v>4</v>
      </c>
      <c r="L64" s="1">
        <v>3</v>
      </c>
      <c r="M64" s="1">
        <v>4</v>
      </c>
      <c r="N64" s="1">
        <v>5</v>
      </c>
      <c r="O64" s="1">
        <v>4</v>
      </c>
      <c r="P64" s="1">
        <v>3</v>
      </c>
      <c r="Q64" s="1">
        <v>4</v>
      </c>
      <c r="R64" s="1">
        <v>4</v>
      </c>
      <c r="S64" s="1">
        <v>4</v>
      </c>
      <c r="T64" s="1">
        <v>5</v>
      </c>
      <c r="U64" s="1">
        <v>3</v>
      </c>
      <c r="V64" s="1" t="s">
        <v>4</v>
      </c>
      <c r="W64" s="1">
        <v>74</v>
      </c>
      <c r="X64" s="1">
        <f>W64+$V$18</f>
        <v>54</v>
      </c>
    </row>
    <row r="65" spans="3:24" ht="12.75">
      <c r="C65" s="1">
        <v>3</v>
      </c>
      <c r="D65" s="1">
        <v>7</v>
      </c>
      <c r="E65" s="1">
        <v>5</v>
      </c>
      <c r="F65" s="1">
        <v>5</v>
      </c>
      <c r="G65" s="1">
        <v>5</v>
      </c>
      <c r="H65" s="1">
        <v>3</v>
      </c>
      <c r="I65" s="1">
        <v>5</v>
      </c>
      <c r="J65" s="1">
        <v>4</v>
      </c>
      <c r="K65" s="1">
        <v>5</v>
      </c>
      <c r="L65" s="1">
        <v>3</v>
      </c>
      <c r="M65" s="1">
        <v>5</v>
      </c>
      <c r="N65" s="1">
        <v>6</v>
      </c>
      <c r="O65" s="1">
        <v>4</v>
      </c>
      <c r="P65" s="1">
        <v>4</v>
      </c>
      <c r="Q65" s="1">
        <v>4</v>
      </c>
      <c r="R65" s="1">
        <v>5</v>
      </c>
      <c r="S65" s="1">
        <v>4</v>
      </c>
      <c r="T65" s="1">
        <v>6</v>
      </c>
      <c r="U65" s="1">
        <v>3</v>
      </c>
      <c r="V65" s="1" t="s">
        <v>4</v>
      </c>
      <c r="W65" s="1">
        <v>83</v>
      </c>
      <c r="X65" s="1">
        <f>W65+$V$18</f>
        <v>63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dcterms:created xsi:type="dcterms:W3CDTF">2010-06-19T14:38:09Z</dcterms:created>
  <dcterms:modified xsi:type="dcterms:W3CDTF">2010-09-21T21:56:38Z</dcterms:modified>
  <cp:category/>
  <cp:version/>
  <cp:contentType/>
  <cp:contentStatus/>
</cp:coreProperties>
</file>